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dfs\БЭК_НЗТЭЦ\ПЭО\Договор\КОНКУРС-документы\2024\январь\Уборка снега\"/>
    </mc:Choice>
  </mc:AlternateContent>
  <bookViews>
    <workbookView xWindow="0" yWindow="0" windowWidth="28215" windowHeight="13410"/>
  </bookViews>
  <sheets>
    <sheet name="Уборка снега 2024 г. услуги - Л" sheetId="1" r:id="rId1"/>
  </sheets>
  <definedNames>
    <definedName name="_xlnm.Print_Titles" localSheetId="0">'Уборка снега 2024 г. услуги - Л'!$48:$48</definedName>
  </definedNames>
  <calcPr calcId="162913"/>
</workbook>
</file>

<file path=xl/calcChain.xml><?xml version="1.0" encoding="utf-8"?>
<calcChain xmlns="http://schemas.openxmlformats.org/spreadsheetml/2006/main">
  <c r="P77" i="1" l="1"/>
  <c r="P4" i="1" l="1"/>
</calcChain>
</file>

<file path=xl/sharedStrings.xml><?xml version="1.0" encoding="utf-8"?>
<sst xmlns="http://schemas.openxmlformats.org/spreadsheetml/2006/main" count="170" uniqueCount="98">
  <si>
    <t>Приложение № 3</t>
  </si>
  <si>
    <t>Утверждено приказом № 421 от 4 августа 2020 г. Минстроя РФ в редакции приказа № 557 от 7 июля 2022 г.</t>
  </si>
  <si>
    <t>Наименование программного продукта</t>
  </si>
  <si>
    <t>ГРАНД-Смета, версия 2023.1</t>
  </si>
  <si>
    <t xml:space="preserve">Наименование редакции сметных нормативов  </t>
  </si>
  <si>
    <t>Приказ Минстроя России от 30.12.2021 № 1046/пр; Приказ Минстроя России от 04.08.2020 № 421/пр; Приказ Минстроя России от 21.12.2020 № 812/пр; Приказ Минстроя России от 11.12.2020 № 774/пр</t>
  </si>
  <si>
    <t xml:space="preserve">Реквизиты приказа  Минстроя России  об утверждении дополнений и изменений к сметным нормативам </t>
  </si>
  <si>
    <t>Приказ Минстроя России от 18 мая 2022 г. № 378/пр, Приказ Минстроя России от 26 августа 2022 г. № 703/пр, Приказ Минстроя России от 26 октября 2022 г. № 905/пр, Приказ Минстроя России от 27 декабря 2022 г. № 1133/пр, Приказ Минстроя России от 10 февраля 2023 г. № 84/пр, Приказ Минстроя России от 11.05.2023 №335/пр; Приказ Минстроя России от 07.07.2022 № 557/пр; Приказ Минстроя России от 02.09.2021 № 636/пр, Приказ Минстроя России от 26.07.2022 № 611/пр; Приказ Минстроя России от 22.04.2022 № 317/пр</t>
  </si>
  <si>
    <t>Реквизиты письма Минстроя России об индексах изменения сметной стоимости строительства, включаемые в федеральный реестр сметных нормативов и размещаемые в федеральной государственной информационной системе ценообразования в строительстве, подготовленного  в соответствии  пунктом 85 Методики  расчета индексов изменения  сметной стоимости строительства, утвержденной  приказом Министерства строительства и жилищно-коммунального хозяйства Российской Федерации от 5 июня 2019 г. № 326/пр¹</t>
  </si>
  <si>
    <t/>
  </si>
  <si>
    <t xml:space="preserve">Реквизиты нормативного  правового  акта  об утверждении оплаты труда, утверждаемый  в соответствии с пунктом 22(1) Правилами мониторинга цен, утвержденными постановлением Правительства Российской Федерации от 23 декабря 2016 г. № 1452 </t>
  </si>
  <si>
    <t xml:space="preserve">Обоснование принятых текущих цен на строительные ресурсы </t>
  </si>
  <si>
    <t xml:space="preserve">Наименование субъекта Российской Федерации </t>
  </si>
  <si>
    <t xml:space="preserve">Наименование зоны субъекта Российской Федерации </t>
  </si>
  <si>
    <t>(наименование стройки)</t>
  </si>
  <si>
    <t>(наименование объекта капитального строительства)</t>
  </si>
  <si>
    <t xml:space="preserve">ЛОКАЛЬНЫЙ СМЕТНЫЙ РАСЧЕТ (СМЕТА) № </t>
  </si>
  <si>
    <t>Уборка снега 2024 г. услуги</t>
  </si>
  <si>
    <t xml:space="preserve"> (наименование работ и затрат)</t>
  </si>
  <si>
    <t xml:space="preserve">Составлен </t>
  </si>
  <si>
    <t>ресурсно-индексным</t>
  </si>
  <si>
    <t>методом</t>
  </si>
  <si>
    <t>Основание</t>
  </si>
  <si>
    <t>(проектная и (или) иная техническая документация)</t>
  </si>
  <si>
    <t xml:space="preserve">Составлен(а) в текущем уровне цен </t>
  </si>
  <si>
    <t xml:space="preserve">Сметная стоимость </t>
  </si>
  <si>
    <t>тыс.руб.</t>
  </si>
  <si>
    <t>в том числе:</t>
  </si>
  <si>
    <t>строительных работ</t>
  </si>
  <si>
    <t>Средства на оплату труда рабочих</t>
  </si>
  <si>
    <t>монтажных работ</t>
  </si>
  <si>
    <t>Средства на оплату труда машинистов</t>
  </si>
  <si>
    <t>оборудования</t>
  </si>
  <si>
    <t>Нормативные затраты труда рабочих</t>
  </si>
  <si>
    <t>чел.-ч.</t>
  </si>
  <si>
    <t>прочих затрат</t>
  </si>
  <si>
    <t>Нормативные затраты труда машинистов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</si>
  <si>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</si>
  <si>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</si>
  <si>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</si>
  <si>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</si>
  <si>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</si>
  <si>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стоимость, руб.</t>
  </si>
  <si>
    <t>на единицу измерения</t>
  </si>
  <si>
    <t>коэффициенты</t>
  </si>
  <si>
    <t>всего с учетом коэффициентов</t>
  </si>
  <si>
    <t>на единицу измерения в базисном уровне цен</t>
  </si>
  <si>
    <t>индекс</t>
  </si>
  <si>
    <t>на единицу измерения в текущем уровне цен</t>
  </si>
  <si>
    <t>всего в текущем уровне цен</t>
  </si>
  <si>
    <t>Раздел 1. Новый раздел</t>
  </si>
  <si>
    <t>4</t>
  </si>
  <si>
    <t>ГЭСН01-02-087-05</t>
  </si>
  <si>
    <t>1000 м3</t>
  </si>
  <si>
    <t>1</t>
  </si>
  <si>
    <t>ОТ(ЗТ)</t>
  </si>
  <si>
    <t>чел.-ч</t>
  </si>
  <si>
    <t>1-100-14</t>
  </si>
  <si>
    <t>Средний разряд работы 1,4 (ср 1,4)</t>
  </si>
  <si>
    <t>Итого прямые затраты</t>
  </si>
  <si>
    <t>ФОТ</t>
  </si>
  <si>
    <t>Пр/812-001.4-1</t>
  </si>
  <si>
    <t>НР Земляные работы, выполняемые по другим видам работ (подготовительным, сопутствующим, укрепительным)</t>
  </si>
  <si>
    <t>%</t>
  </si>
  <si>
    <t>Пр/774-001.4</t>
  </si>
  <si>
    <t>СП Земляные работы, выполняемые по другим видам работ (подготовительным, сопутствующим, укрепительным)</t>
  </si>
  <si>
    <t>Всего по позиции</t>
  </si>
  <si>
    <t>ГЭСН01-02-087-06</t>
  </si>
  <si>
    <t>Уборка снега со строительных площадок и дорог: вручную, снег плотный</t>
  </si>
  <si>
    <t>51-1</t>
  </si>
  <si>
    <t>т</t>
  </si>
  <si>
    <t>Дефлятор  4 кв. 2024 г. к ценам 3 кв 2023 года ЭМ=3,38%; МАТ=3,38%</t>
  </si>
  <si>
    <t>02-15-2-02-0001</t>
  </si>
  <si>
    <t>Перевозка грузов II класса автомобилями-самосвалами грузоподъемностью до 15 т по дорогам с переходным (булыжным, щебеночным, гравийным) дорожным покрытием на расстояние 1 км</t>
  </si>
  <si>
    <t>ВСЕГО по смете</t>
  </si>
  <si>
    <t>Составил:</t>
  </si>
  <si>
    <t>[должность, подпись (инициалы, фамилия)]</t>
  </si>
  <si>
    <t>Проверил:</t>
  </si>
  <si>
    <t>1. Зарегистрирован Министерством юстиции Российской Федерации 10 сентября 2019 г., регистрационный № 55869), с изменениями, внесенными приказом Министерства строительства и жилищно-коммунального хозяйства Российской Федерации от 20 февраля 2021 г. № 79/пр (зарегистрирован Министерством юстиции Российской Федерации 9 августа 2021 г., регистрационный № 64577)</t>
  </si>
  <si>
    <t>² Под прочими затратами понимаются затраты, учитываемые в соответствии с пунктом 184 Методики.</t>
  </si>
  <si>
    <t>³ Под прочими работами понимаются затраты, учитываемые в соответствии с пунктами 122-128 Методики.</t>
  </si>
  <si>
    <t>УТВЕРЖДАЮ:</t>
  </si>
  <si>
    <t xml:space="preserve">Директор филиала </t>
  </si>
  <si>
    <t>ООО "Байкальская энергетическая компания"</t>
  </si>
  <si>
    <t>Ново-Зиминская ТЭЦ</t>
  </si>
  <si>
    <t>______________С.Н. Мельников</t>
  </si>
  <si>
    <t xml:space="preserve">действующий на основании доверенности </t>
  </si>
  <si>
    <t>№ 283 от 10.07.2022 года</t>
  </si>
  <si>
    <t>"______"______________2023г.</t>
  </si>
  <si>
    <t>Уборка снега с кровли крыш</t>
  </si>
  <si>
    <t>Уборка снега c крыш: вручную, снег рыхлый</t>
  </si>
  <si>
    <t>2</t>
  </si>
  <si>
    <t>3</t>
  </si>
  <si>
    <t>Погрузка в автотранспортное средство: снега (с использованием погрузчика)</t>
  </si>
  <si>
    <t>Экономист ОППР                                                                                   Соловьева О.Н.</t>
  </si>
  <si>
    <t>Старший мастер                                                                                    Матаевский В.Н.</t>
  </si>
  <si>
    <t>Коэффициент снижения 0,945079639</t>
  </si>
  <si>
    <t>Итого по смете с учетом понижающего коэффициента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</si>
</sst>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_-* #,##0.00_р_._-;\-* #,##0.00_р_._-;_-* &quot;-&quot;??_р_._-;_-@_-"/>
  </numFmts>
  <fonts count="18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sz val="8"/>
      <color rgb="FFFFFFFF"/>
      <name val="Arial"/>
      <charset val="204"/>
    </font>
    <font>
      <sz val="8"/>
      <name val="Arial"/>
      <charset val="204"/>
    </font>
    <font>
      <i/>
      <sz val="8"/>
      <name val="Arial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color rgb="FF000000"/>
      <name val="Arial"/>
      <charset val="204"/>
    </font>
    <font>
      <i/>
      <sz val="8"/>
      <color rgb="FFFFFFFF"/>
      <name val="Arial"/>
      <charset val="204"/>
    </font>
    <font>
      <sz val="10"/>
      <name val="Arial Cyr"/>
      <charset val="204"/>
    </font>
    <font>
      <sz val="10"/>
      <name val="Helv"/>
    </font>
    <font>
      <b/>
      <sz val="10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sz val="9"/>
      <name val="Arial Cyr"/>
      <charset val="204"/>
    </font>
    <font>
      <sz val="11"/>
      <color rgb="FF000000"/>
      <name val="Calibri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9" fillId="0" borderId="0"/>
    <xf numFmtId="0" fontId="10" fillId="0" borderId="0"/>
    <xf numFmtId="0" fontId="9" fillId="0" borderId="0" applyFill="0" applyProtection="0"/>
    <xf numFmtId="166" fontId="9" fillId="0" borderId="0" applyFont="0" applyFill="0" applyBorder="0" applyAlignment="0" applyProtection="0"/>
    <xf numFmtId="0" fontId="9" fillId="0" borderId="0"/>
    <xf numFmtId="0" fontId="9" fillId="0" borderId="0"/>
    <xf numFmtId="0" fontId="16" fillId="0" borderId="0"/>
  </cellStyleXfs>
  <cellXfs count="138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49" fontId="3" fillId="0" borderId="0" xfId="0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wrapText="1"/>
    </xf>
    <xf numFmtId="49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9" fontId="3" fillId="0" borderId="0" xfId="0" applyNumberFormat="1" applyFont="1" applyFill="1" applyBorder="1" applyAlignment="1" applyProtection="1">
      <alignment horizontal="left"/>
    </xf>
    <xf numFmtId="49" fontId="3" fillId="0" borderId="0" xfId="0" applyNumberFormat="1" applyFont="1" applyFill="1" applyBorder="1" applyAlignment="1" applyProtection="1">
      <alignment vertical="top"/>
    </xf>
    <xf numFmtId="49" fontId="3" fillId="0" borderId="3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horizontal="center" vertical="top"/>
    </xf>
    <xf numFmtId="49" fontId="5" fillId="0" borderId="0" xfId="0" applyNumberFormat="1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wrapText="1"/>
    </xf>
    <xf numFmtId="49" fontId="4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 vertical="top"/>
    </xf>
    <xf numFmtId="49" fontId="4" fillId="0" borderId="0" xfId="0" applyNumberFormat="1" applyFont="1" applyFill="1" applyBorder="1" applyAlignment="1" applyProtection="1">
      <alignment horizontal="center"/>
    </xf>
    <xf numFmtId="49" fontId="6" fillId="0" borderId="0" xfId="0" applyNumberFormat="1" applyFont="1" applyFill="1" applyBorder="1" applyAlignment="1" applyProtection="1">
      <alignment horizontal="left"/>
    </xf>
    <xf numFmtId="0" fontId="3" fillId="0" borderId="0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/>
    <xf numFmtId="0" fontId="3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/>
    <xf numFmtId="4" fontId="3" fillId="0" borderId="1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>
      <alignment vertical="center" wrapText="1"/>
    </xf>
    <xf numFmtId="0" fontId="4" fillId="0" borderId="0" xfId="0" applyNumberFormat="1" applyFont="1" applyFill="1" applyBorder="1" applyAlignment="1" applyProtection="1"/>
    <xf numFmtId="2" fontId="3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right"/>
    </xf>
    <xf numFmtId="0" fontId="6" fillId="0" borderId="0" xfId="0" applyNumberFormat="1" applyFont="1" applyFill="1" applyBorder="1" applyAlignment="1" applyProtection="1"/>
    <xf numFmtId="2" fontId="3" fillId="0" borderId="1" xfId="0" applyNumberFormat="1" applyFont="1" applyFill="1" applyBorder="1" applyAlignment="1" applyProtection="1"/>
    <xf numFmtId="0" fontId="1" fillId="0" borderId="2" xfId="0" applyNumberFormat="1" applyFont="1" applyFill="1" applyBorder="1" applyAlignment="1" applyProtection="1"/>
    <xf numFmtId="4" fontId="3" fillId="0" borderId="2" xfId="0" applyNumberFormat="1" applyFont="1" applyFill="1" applyBorder="1" applyAlignment="1" applyProtection="1">
      <alignment horizontal="right"/>
    </xf>
    <xf numFmtId="2" fontId="3" fillId="0" borderId="2" xfId="0" applyNumberFormat="1" applyFont="1" applyFill="1" applyBorder="1" applyAlignment="1" applyProtection="1">
      <alignment horizontal="right"/>
    </xf>
    <xf numFmtId="0" fontId="3" fillId="0" borderId="0" xfId="0" applyNumberFormat="1" applyFont="1" applyFill="1" applyBorder="1" applyAlignment="1" applyProtection="1">
      <alignment horizontal="left"/>
    </xf>
    <xf numFmtId="2" fontId="3" fillId="0" borderId="0" xfId="0" applyNumberFormat="1" applyFont="1" applyFill="1" applyBorder="1" applyAlignment="1" applyProtection="1">
      <alignment horizontal="right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" fontId="7" fillId="0" borderId="0" xfId="0" applyNumberFormat="1" applyFont="1" applyFill="1" applyBorder="1" applyAlignment="1" applyProtection="1">
      <alignment horizontal="right" vertical="top"/>
    </xf>
    <xf numFmtId="2" fontId="7" fillId="0" borderId="0" xfId="0" applyNumberFormat="1" applyFont="1" applyFill="1" applyBorder="1" applyAlignment="1" applyProtection="1">
      <alignment horizontal="center" vertical="top"/>
    </xf>
    <xf numFmtId="3" fontId="7" fillId="0" borderId="0" xfId="0" applyNumberFormat="1" applyFont="1" applyFill="1" applyBorder="1" applyAlignment="1" applyProtection="1">
      <alignment horizontal="right" vertical="top"/>
    </xf>
    <xf numFmtId="49" fontId="1" fillId="0" borderId="3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 wrapText="1"/>
    </xf>
    <xf numFmtId="0" fontId="11" fillId="0" borderId="0" xfId="2" applyFont="1" applyFill="1" applyAlignment="1">
      <alignment horizontal="right" vertical="top"/>
    </xf>
    <xf numFmtId="4" fontId="13" fillId="0" borderId="0" xfId="2" applyNumberFormat="1" applyFont="1" applyFill="1" applyBorder="1" applyAlignment="1">
      <alignment horizontal="right" vertical="top"/>
    </xf>
    <xf numFmtId="0" fontId="12" fillId="0" borderId="0" xfId="3" applyFont="1" applyFill="1" applyAlignment="1">
      <alignment horizontal="right" vertical="top"/>
    </xf>
    <xf numFmtId="4" fontId="14" fillId="2" borderId="0" xfId="1" applyNumberFormat="1" applyFont="1" applyFill="1" applyAlignment="1">
      <alignment horizontal="right" vertical="top"/>
    </xf>
    <xf numFmtId="0" fontId="15" fillId="0" borderId="0" xfId="1" applyFont="1" applyAlignment="1">
      <alignment horizontal="right" vertical="top"/>
    </xf>
    <xf numFmtId="0" fontId="0" fillId="0" borderId="0" xfId="0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49" fontId="7" fillId="0" borderId="5" xfId="0" applyNumberFormat="1" applyFont="1" applyFill="1" applyBorder="1" applyAlignment="1" applyProtection="1">
      <alignment horizontal="center"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164" fontId="7" fillId="0" borderId="3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right" vertical="top" wrapText="1"/>
    </xf>
    <xf numFmtId="0" fontId="7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horizontal="right" vertical="center" wrapText="1"/>
    </xf>
    <xf numFmtId="49" fontId="1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64" fontId="1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right" vertical="top" wrapText="1"/>
    </xf>
    <xf numFmtId="4" fontId="1" fillId="0" borderId="0" xfId="0" applyNumberFormat="1" applyFont="1" applyFill="1" applyBorder="1" applyAlignment="1" applyProtection="1">
      <alignment horizontal="right" vertical="top" wrapText="1"/>
    </xf>
    <xf numFmtId="4" fontId="1" fillId="0" borderId="8" xfId="0" applyNumberFormat="1" applyFont="1" applyFill="1" applyBorder="1" applyAlignment="1" applyProtection="1">
      <alignment horizontal="right" vertical="top" wrapText="1"/>
    </xf>
    <xf numFmtId="1" fontId="1" fillId="0" borderId="0" xfId="0" applyNumberFormat="1" applyFont="1" applyFill="1" applyBorder="1" applyAlignment="1" applyProtection="1">
      <alignment horizontal="center" vertical="top" wrapText="1"/>
    </xf>
    <xf numFmtId="2" fontId="1" fillId="0" borderId="0" xfId="0" applyNumberFormat="1" applyFont="1" applyFill="1" applyBorder="1" applyAlignment="1" applyProtection="1">
      <alignment horizontal="right" vertical="top" wrapText="1"/>
    </xf>
    <xf numFmtId="4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 wrapText="1"/>
    </xf>
    <xf numFmtId="49" fontId="1" fillId="0" borderId="7" xfId="0" applyNumberFormat="1" applyFont="1" applyFill="1" applyBorder="1" applyAlignment="1" applyProtection="1">
      <alignment horizontal="right" vertical="top" wrapText="1"/>
    </xf>
    <xf numFmtId="49" fontId="7" fillId="0" borderId="7" xfId="0" applyNumberFormat="1" applyFont="1" applyFill="1" applyBorder="1" applyAlignment="1" applyProtection="1">
      <alignment horizontal="center" vertical="top" wrapText="1"/>
    </xf>
    <xf numFmtId="49" fontId="7" fillId="0" borderId="0" xfId="0" applyNumberFormat="1" applyFont="1" applyFill="1" applyBorder="1" applyAlignment="1" applyProtection="1">
      <alignment horizontal="left" vertical="top" wrapText="1"/>
    </xf>
    <xf numFmtId="4" fontId="7" fillId="0" borderId="2" xfId="0" applyNumberFormat="1" applyFont="1" applyFill="1" applyBorder="1" applyAlignment="1" applyProtection="1">
      <alignment horizontal="right" vertical="top" wrapText="1"/>
    </xf>
    <xf numFmtId="0" fontId="8" fillId="0" borderId="0" xfId="0" applyNumberFormat="1" applyFont="1" applyFill="1" applyBorder="1" applyAlignment="1" applyProtection="1"/>
    <xf numFmtId="1" fontId="7" fillId="0" borderId="3" xfId="0" applyNumberFormat="1" applyFont="1" applyFill="1" applyBorder="1" applyAlignment="1" applyProtection="1">
      <alignment horizontal="center" vertical="top" wrapText="1"/>
    </xf>
    <xf numFmtId="2" fontId="7" fillId="0" borderId="3" xfId="0" applyNumberFormat="1" applyFont="1" applyFill="1" applyBorder="1" applyAlignment="1" applyProtection="1">
      <alignment horizontal="right" vertical="top" wrapText="1"/>
    </xf>
    <xf numFmtId="165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7" xfId="0" applyNumberFormat="1" applyFont="1" applyFill="1" applyBorder="1" applyAlignment="1" applyProtection="1">
      <alignment vertical="center" wrapText="1"/>
    </xf>
    <xf numFmtId="2" fontId="7" fillId="0" borderId="2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right" vertical="top" wrapText="1"/>
    </xf>
    <xf numFmtId="49" fontId="1" fillId="0" borderId="0" xfId="0" applyNumberFormat="1" applyFont="1" applyFill="1" applyBorder="1" applyAlignment="1" applyProtection="1">
      <alignment vertical="top"/>
    </xf>
    <xf numFmtId="0" fontId="1" fillId="0" borderId="8" xfId="0" applyNumberFormat="1" applyFont="1" applyFill="1" applyBorder="1" applyAlignment="1" applyProtection="1">
      <alignment vertical="top"/>
    </xf>
    <xf numFmtId="49" fontId="1" fillId="0" borderId="5" xfId="0" applyNumberFormat="1" applyFont="1" applyFill="1" applyBorder="1" applyAlignment="1" applyProtection="1"/>
    <xf numFmtId="49" fontId="7" fillId="0" borderId="3" xfId="0" applyNumberFormat="1" applyFont="1" applyFill="1" applyBorder="1" applyAlignment="1" applyProtection="1">
      <alignment horizontal="right" vertical="top" wrapText="1"/>
    </xf>
    <xf numFmtId="4" fontId="7" fillId="0" borderId="6" xfId="0" applyNumberFormat="1" applyFont="1" applyFill="1" applyBorder="1" applyAlignment="1" applyProtection="1">
      <alignment horizontal="right" vertical="top"/>
    </xf>
    <xf numFmtId="0" fontId="4" fillId="0" borderId="3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NumberFormat="1" applyFont="1" applyFill="1" applyBorder="1" applyAlignment="1" applyProtection="1">
      <alignment horizontal="left" vertical="top"/>
    </xf>
    <xf numFmtId="49" fontId="1" fillId="0" borderId="0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right" vertical="top" wrapText="1"/>
    </xf>
    <xf numFmtId="49" fontId="3" fillId="0" borderId="1" xfId="0" applyNumberFormat="1" applyFont="1" applyFill="1" applyBorder="1" applyAlignment="1" applyProtection="1">
      <alignment vertical="top" wrapText="1"/>
    </xf>
    <xf numFmtId="49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1" fillId="0" borderId="8" xfId="0" applyNumberFormat="1" applyFont="1" applyFill="1" applyBorder="1" applyAlignment="1" applyProtection="1">
      <alignment horizontal="left" vertical="top" wrapText="1"/>
    </xf>
    <xf numFmtId="0" fontId="1" fillId="0" borderId="1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12" xfId="0" applyNumberFormat="1" applyFont="1" applyFill="1" applyBorder="1" applyAlignment="1" applyProtection="1">
      <alignment horizontal="center" vertical="center"/>
    </xf>
    <xf numFmtId="49" fontId="7" fillId="0" borderId="11" xfId="0" applyNumberFormat="1" applyFont="1" applyFill="1" applyBorder="1" applyAlignment="1" applyProtection="1">
      <alignment horizontal="left" vertical="center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12" xfId="0" applyNumberFormat="1" applyFont="1" applyFill="1" applyBorder="1" applyAlignment="1" applyProtection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 applyProtection="1">
      <alignment horizontal="left" wrapText="1"/>
    </xf>
    <xf numFmtId="49" fontId="4" fillId="0" borderId="3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wrapText="1"/>
    </xf>
    <xf numFmtId="49" fontId="5" fillId="0" borderId="0" xfId="0" applyNumberFormat="1" applyFont="1" applyFill="1" applyBorder="1" applyAlignment="1" applyProtection="1">
      <alignment horizontal="center"/>
    </xf>
    <xf numFmtId="49" fontId="17" fillId="0" borderId="1" xfId="0" applyNumberFormat="1" applyFont="1" applyFill="1" applyBorder="1" applyAlignment="1" applyProtection="1">
      <alignment horizontal="center" wrapText="1"/>
    </xf>
    <xf numFmtId="49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2" xfId="0" applyNumberFormat="1" applyFont="1" applyFill="1" applyBorder="1" applyAlignment="1" applyProtection="1">
      <alignment horizontal="left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3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</cellXfs>
  <cellStyles count="8">
    <cellStyle name="Обычный" xfId="0" builtinId="0"/>
    <cellStyle name="Обычный 11 3" xfId="1"/>
    <cellStyle name="Обычный 2" xfId="6"/>
    <cellStyle name="Обычный 2 9" xfId="3"/>
    <cellStyle name="Обычный 3" xfId="7"/>
    <cellStyle name="Обычный 68" xfId="5"/>
    <cellStyle name="Стиль 1" xfId="2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22"/>
  <sheetViews>
    <sheetView tabSelected="1" topLeftCell="A58" workbookViewId="0">
      <selection activeCell="C80" sqref="C80:N80"/>
    </sheetView>
  </sheetViews>
  <sheetFormatPr defaultColWidth="9.140625" defaultRowHeight="11.25" customHeight="1" x14ac:dyDescent="0.2"/>
  <cols>
    <col min="1" max="1" width="9.7109375" style="1" customWidth="1"/>
    <col min="2" max="2" width="20.7109375" style="1" customWidth="1"/>
    <col min="3" max="3" width="10.7109375" style="1" customWidth="1"/>
    <col min="4" max="4" width="12.85546875" style="1" customWidth="1"/>
    <col min="5" max="5" width="10.42578125" style="1" customWidth="1"/>
    <col min="6" max="6" width="11.7109375" style="1" customWidth="1"/>
    <col min="7" max="7" width="6.140625" style="1" customWidth="1"/>
    <col min="8" max="8" width="9.28515625" style="1" customWidth="1"/>
    <col min="9" max="9" width="10.7109375" style="1" customWidth="1"/>
    <col min="10" max="10" width="9.42578125" style="1" customWidth="1"/>
    <col min="11" max="11" width="13.28515625" style="1" customWidth="1"/>
    <col min="12" max="12" width="11.5703125" style="1" customWidth="1"/>
    <col min="13" max="13" width="9.5703125" style="1" customWidth="1"/>
    <col min="14" max="14" width="13.140625" style="1" customWidth="1"/>
    <col min="15" max="15" width="9" style="1" customWidth="1"/>
    <col min="16" max="16" width="17" style="1" customWidth="1"/>
    <col min="17" max="17" width="75.28515625" style="2" hidden="1" customWidth="1"/>
    <col min="18" max="18" width="126.5703125" style="2" hidden="1" customWidth="1"/>
    <col min="19" max="27" width="9.140625" style="1"/>
    <col min="28" max="34" width="127.28515625" style="3" hidden="1" customWidth="1"/>
    <col min="35" max="37" width="203.42578125" style="3" hidden="1" customWidth="1"/>
    <col min="38" max="38" width="66.42578125" style="3" hidden="1" customWidth="1"/>
    <col min="39" max="39" width="173" style="3" hidden="1" customWidth="1"/>
    <col min="40" max="40" width="203.42578125" style="3" hidden="1" customWidth="1"/>
    <col min="41" max="45" width="51.85546875" style="3" hidden="1" customWidth="1"/>
    <col min="46" max="46" width="173" style="3" hidden="1" customWidth="1"/>
    <col min="47" max="47" width="156" style="3" hidden="1" customWidth="1"/>
    <col min="48" max="48" width="61.140625" style="3" hidden="1" customWidth="1"/>
    <col min="49" max="49" width="82" style="3" hidden="1" customWidth="1"/>
    <col min="50" max="50" width="61.140625" style="3" hidden="1" customWidth="1"/>
    <col min="51" max="51" width="82" style="3" hidden="1" customWidth="1"/>
    <col min="52" max="16384" width="9.140625" style="1"/>
  </cols>
  <sheetData>
    <row r="1" spans="1:29" customFormat="1" ht="15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5" t="s">
        <v>0</v>
      </c>
    </row>
    <row r="2" spans="1:29" customFormat="1" ht="11.2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P2" s="5" t="s">
        <v>1</v>
      </c>
    </row>
    <row r="3" spans="1:29" customFormat="1" ht="11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P3" s="52" t="s">
        <v>81</v>
      </c>
    </row>
    <row r="4" spans="1:29" customFormat="1" ht="15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P4" s="53">
        <f>P74</f>
        <v>280399.65000000002</v>
      </c>
    </row>
    <row r="5" spans="1:29" customFormat="1" ht="1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P5" s="54" t="s">
        <v>82</v>
      </c>
    </row>
    <row r="6" spans="1:29" customFormat="1" ht="15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P6" s="54" t="s">
        <v>83</v>
      </c>
    </row>
    <row r="7" spans="1:29" customFormat="1" ht="15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P7" s="54" t="s">
        <v>84</v>
      </c>
    </row>
    <row r="8" spans="1:29" customFormat="1" ht="1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P8" s="54" t="s">
        <v>85</v>
      </c>
    </row>
    <row r="9" spans="1:29" customFormat="1" ht="15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P9" s="55" t="s">
        <v>86</v>
      </c>
    </row>
    <row r="10" spans="1:29" customFormat="1" ht="15" x14ac:dyDescent="0.2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P10" s="55" t="s">
        <v>87</v>
      </c>
    </row>
    <row r="11" spans="1:29" customFormat="1" ht="11.2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P11" s="56" t="s">
        <v>88</v>
      </c>
    </row>
    <row r="12" spans="1:29" customFormat="1" ht="11.2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P12" s="5"/>
    </row>
    <row r="13" spans="1:29" customFormat="1" ht="1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P13" s="5"/>
    </row>
    <row r="14" spans="1:29" customFormat="1" ht="12.75" customHeight="1" x14ac:dyDescent="0.25">
      <c r="A14" s="132" t="s">
        <v>2</v>
      </c>
      <c r="B14" s="132"/>
      <c r="C14" s="132"/>
      <c r="D14" s="132"/>
      <c r="E14" s="132"/>
      <c r="F14" s="132"/>
      <c r="G14" s="135" t="s">
        <v>3</v>
      </c>
      <c r="H14" s="135"/>
      <c r="I14" s="135"/>
      <c r="J14" s="135"/>
      <c r="K14" s="135"/>
      <c r="L14" s="135"/>
      <c r="M14" s="135"/>
      <c r="N14" s="135"/>
      <c r="O14" s="135"/>
      <c r="P14" s="135"/>
    </row>
    <row r="15" spans="1:29" customFormat="1" ht="22.5" customHeight="1" x14ac:dyDescent="0.25">
      <c r="A15" s="132" t="s">
        <v>4</v>
      </c>
      <c r="B15" s="132"/>
      <c r="C15" s="132"/>
      <c r="D15" s="132"/>
      <c r="E15" s="132"/>
      <c r="F15" s="132"/>
      <c r="G15" s="133" t="s">
        <v>5</v>
      </c>
      <c r="H15" s="133"/>
      <c r="I15" s="133"/>
      <c r="J15" s="133"/>
      <c r="K15" s="133"/>
      <c r="L15" s="133"/>
      <c r="M15" s="133"/>
      <c r="N15" s="133"/>
      <c r="O15" s="133"/>
      <c r="P15" s="133"/>
      <c r="AB15" s="7" t="s">
        <v>5</v>
      </c>
    </row>
    <row r="16" spans="1:29" customFormat="1" ht="45" customHeight="1" x14ac:dyDescent="0.25">
      <c r="A16" s="132" t="s">
        <v>6</v>
      </c>
      <c r="B16" s="132"/>
      <c r="C16" s="132"/>
      <c r="D16" s="132"/>
      <c r="E16" s="132"/>
      <c r="F16" s="132"/>
      <c r="G16" s="133" t="s">
        <v>7</v>
      </c>
      <c r="H16" s="133"/>
      <c r="I16" s="133"/>
      <c r="J16" s="133"/>
      <c r="K16" s="133"/>
      <c r="L16" s="133"/>
      <c r="M16" s="133"/>
      <c r="N16" s="133"/>
      <c r="O16" s="133"/>
      <c r="P16" s="133"/>
      <c r="AC16" s="7" t="s">
        <v>7</v>
      </c>
    </row>
    <row r="17" spans="1:37" customFormat="1" ht="67.5" customHeight="1" x14ac:dyDescent="0.25">
      <c r="A17" s="134" t="s">
        <v>8</v>
      </c>
      <c r="B17" s="134"/>
      <c r="C17" s="134"/>
      <c r="D17" s="134"/>
      <c r="E17" s="134"/>
      <c r="F17" s="134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8" t="s">
        <v>8</v>
      </c>
      <c r="R17" s="9"/>
      <c r="S17" s="7"/>
      <c r="T17" s="7"/>
      <c r="U17" s="7"/>
      <c r="V17" s="7"/>
      <c r="W17" s="7"/>
      <c r="X17" s="7"/>
      <c r="Y17" s="7"/>
      <c r="Z17" s="7"/>
      <c r="AA17" s="7"/>
      <c r="AD17" s="7" t="s">
        <v>9</v>
      </c>
    </row>
    <row r="18" spans="1:37" customFormat="1" ht="33.75" customHeight="1" x14ac:dyDescent="0.25">
      <c r="A18" s="132" t="s">
        <v>10</v>
      </c>
      <c r="B18" s="132"/>
      <c r="C18" s="132"/>
      <c r="D18" s="132"/>
      <c r="E18" s="132"/>
      <c r="F18" s="132"/>
      <c r="G18" s="133"/>
      <c r="H18" s="133"/>
      <c r="I18" s="133"/>
      <c r="J18" s="133"/>
      <c r="K18" s="133"/>
      <c r="L18" s="133"/>
      <c r="M18" s="133"/>
      <c r="N18" s="133"/>
      <c r="O18" s="133"/>
      <c r="P18" s="133"/>
      <c r="Q18" s="8" t="s">
        <v>10</v>
      </c>
      <c r="R18" s="9"/>
      <c r="S18" s="7"/>
      <c r="T18" s="7"/>
      <c r="U18" s="7"/>
      <c r="V18" s="7"/>
      <c r="W18" s="7"/>
      <c r="X18" s="7"/>
      <c r="Y18" s="7"/>
      <c r="Z18" s="7"/>
      <c r="AA18" s="7"/>
      <c r="AE18" s="7" t="s">
        <v>9</v>
      </c>
    </row>
    <row r="19" spans="1:37" customFormat="1" ht="11.25" customHeight="1" x14ac:dyDescent="0.25">
      <c r="A19" s="132" t="s">
        <v>11</v>
      </c>
      <c r="B19" s="132"/>
      <c r="C19" s="132"/>
      <c r="D19" s="132"/>
      <c r="E19" s="132"/>
      <c r="F19" s="132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AF19" s="7" t="s">
        <v>9</v>
      </c>
    </row>
    <row r="20" spans="1:37" customFormat="1" ht="11.25" customHeight="1" x14ac:dyDescent="0.25">
      <c r="A20" s="132" t="s">
        <v>12</v>
      </c>
      <c r="B20" s="132"/>
      <c r="C20" s="132"/>
      <c r="D20" s="132"/>
      <c r="E20" s="132"/>
      <c r="F20" s="132"/>
      <c r="G20" s="133"/>
      <c r="H20" s="133"/>
      <c r="I20" s="133"/>
      <c r="J20" s="133"/>
      <c r="K20" s="133"/>
      <c r="L20" s="133"/>
      <c r="M20" s="133"/>
      <c r="N20" s="133"/>
      <c r="O20" s="133"/>
      <c r="P20" s="133"/>
      <c r="AG20" s="7" t="s">
        <v>9</v>
      </c>
    </row>
    <row r="21" spans="1:37" customFormat="1" ht="15" x14ac:dyDescent="0.25">
      <c r="A21" s="132" t="s">
        <v>13</v>
      </c>
      <c r="B21" s="132"/>
      <c r="C21" s="132"/>
      <c r="D21" s="132"/>
      <c r="E21" s="132"/>
      <c r="F21" s="132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AH21" s="7" t="s">
        <v>9</v>
      </c>
    </row>
    <row r="22" spans="1:37" customFormat="1" ht="6" customHeight="1" x14ac:dyDescent="0.25">
      <c r="A22" s="10"/>
      <c r="B22" s="6"/>
      <c r="C22" s="6"/>
      <c r="D22" s="6"/>
      <c r="E22" s="6"/>
      <c r="F22" s="11"/>
      <c r="G22" s="12"/>
      <c r="H22" s="12"/>
      <c r="I22" s="12"/>
      <c r="J22" s="12"/>
      <c r="K22" s="12"/>
      <c r="L22" s="12"/>
      <c r="M22" s="12"/>
      <c r="N22" s="12"/>
      <c r="O22" s="12"/>
      <c r="P22" s="12"/>
    </row>
    <row r="23" spans="1:37" customFormat="1" ht="15" x14ac:dyDescent="0.25">
      <c r="A23" s="129"/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29"/>
      <c r="O23" s="129"/>
      <c r="P23" s="129"/>
      <c r="AI23" s="7" t="s">
        <v>9</v>
      </c>
    </row>
    <row r="24" spans="1:37" customFormat="1" ht="15" customHeight="1" x14ac:dyDescent="0.25">
      <c r="A24" s="114" t="s">
        <v>14</v>
      </c>
      <c r="B24" s="114"/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</row>
    <row r="25" spans="1:37" customFormat="1" ht="6" customHeight="1" x14ac:dyDescent="0.25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spans="1:37" customFormat="1" ht="15" x14ac:dyDescent="0.25">
      <c r="A26" s="129"/>
      <c r="B26" s="129"/>
      <c r="C26" s="129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29"/>
      <c r="O26" s="129"/>
      <c r="P26" s="129"/>
      <c r="AJ26" s="7" t="s">
        <v>9</v>
      </c>
    </row>
    <row r="27" spans="1:37" customFormat="1" ht="15" x14ac:dyDescent="0.25">
      <c r="A27" s="114" t="s">
        <v>15</v>
      </c>
      <c r="B27" s="114"/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114"/>
      <c r="P27" s="114"/>
    </row>
    <row r="28" spans="1:37" customFormat="1" ht="17.25" customHeight="1" x14ac:dyDescent="0.25">
      <c r="A28" s="130" t="s">
        <v>16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  <c r="O28" s="130"/>
      <c r="P28" s="130"/>
    </row>
    <row r="29" spans="1:37" customFormat="1" ht="8.25" customHeight="1" x14ac:dyDescent="0.25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</row>
    <row r="30" spans="1:37" customFormat="1" ht="15.75" x14ac:dyDescent="0.25">
      <c r="A30" s="131" t="s">
        <v>89</v>
      </c>
      <c r="B30" s="131"/>
      <c r="C30" s="131"/>
      <c r="D30" s="131"/>
      <c r="E30" s="131"/>
      <c r="F30" s="131"/>
      <c r="G30" s="131"/>
      <c r="H30" s="131"/>
      <c r="I30" s="131"/>
      <c r="J30" s="131"/>
      <c r="K30" s="131"/>
      <c r="L30" s="131"/>
      <c r="M30" s="131"/>
      <c r="N30" s="131"/>
      <c r="O30" s="131"/>
      <c r="P30" s="131"/>
      <c r="AK30" s="7" t="s">
        <v>17</v>
      </c>
    </row>
    <row r="31" spans="1:37" customFormat="1" ht="11.25" customHeight="1" x14ac:dyDescent="0.25">
      <c r="A31" s="114" t="s">
        <v>18</v>
      </c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114"/>
    </row>
    <row r="32" spans="1:37" customFormat="1" ht="12" customHeight="1" x14ac:dyDescent="0.25">
      <c r="A32" s="6" t="s">
        <v>19</v>
      </c>
      <c r="B32" s="15" t="s">
        <v>20</v>
      </c>
      <c r="C32" s="4" t="s">
        <v>21</v>
      </c>
      <c r="D32" s="4"/>
      <c r="E32" s="4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39" customFormat="1" ht="15" x14ac:dyDescent="0.25">
      <c r="A33" s="6" t="s">
        <v>22</v>
      </c>
      <c r="B33" s="115"/>
      <c r="C33" s="115"/>
      <c r="D33" s="115"/>
      <c r="E33" s="115"/>
      <c r="F33" s="115"/>
      <c r="G33" s="16"/>
      <c r="H33" s="16"/>
      <c r="I33" s="16"/>
      <c r="J33" s="16"/>
      <c r="K33" s="16"/>
      <c r="L33" s="16"/>
      <c r="M33" s="16"/>
      <c r="N33" s="16"/>
      <c r="O33" s="16"/>
      <c r="P33" s="16"/>
      <c r="AL33" s="7" t="s">
        <v>9</v>
      </c>
    </row>
    <row r="34" spans="1:39" customFormat="1" ht="10.5" customHeight="1" x14ac:dyDescent="0.25">
      <c r="A34" s="6"/>
      <c r="B34" s="116" t="s">
        <v>23</v>
      </c>
      <c r="C34" s="116"/>
      <c r="D34" s="116"/>
      <c r="E34" s="116"/>
      <c r="F34" s="116"/>
      <c r="G34" s="17"/>
      <c r="H34" s="17"/>
      <c r="I34" s="17"/>
      <c r="J34" s="17"/>
      <c r="K34" s="17"/>
      <c r="L34" s="17"/>
      <c r="M34" s="17"/>
      <c r="N34" s="17"/>
      <c r="O34" s="18"/>
      <c r="P34" s="17"/>
    </row>
    <row r="35" spans="1:39" customFormat="1" ht="9.75" customHeight="1" x14ac:dyDescent="0.25">
      <c r="A35" s="6"/>
      <c r="B35" s="6"/>
      <c r="C35" s="6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7"/>
      <c r="P35" s="17"/>
    </row>
    <row r="36" spans="1:39" customFormat="1" ht="15" x14ac:dyDescent="0.25">
      <c r="A36" s="20" t="s">
        <v>24</v>
      </c>
      <c r="B36" s="21"/>
      <c r="C36" s="117"/>
      <c r="D36" s="117"/>
      <c r="E36" s="117"/>
      <c r="F36" s="117"/>
      <c r="G36" s="117"/>
      <c r="H36" s="117"/>
      <c r="I36" s="117"/>
      <c r="J36" s="117"/>
      <c r="K36" s="117"/>
      <c r="L36" s="117"/>
      <c r="M36" s="117"/>
      <c r="N36" s="117"/>
      <c r="O36" s="117"/>
      <c r="P36" s="117"/>
      <c r="AM36" s="7" t="s">
        <v>9</v>
      </c>
    </row>
    <row r="37" spans="1:39" customFormat="1" ht="9.75" customHeight="1" x14ac:dyDescent="0.25">
      <c r="A37" s="6"/>
      <c r="B37" s="21"/>
      <c r="C37" s="22"/>
      <c r="D37" s="23"/>
      <c r="E37" s="23"/>
      <c r="F37" s="23"/>
      <c r="G37" s="24"/>
      <c r="H37" s="24"/>
      <c r="I37" s="24"/>
      <c r="J37" s="24"/>
      <c r="K37" s="24"/>
      <c r="L37" s="24"/>
      <c r="M37" s="24"/>
      <c r="N37" s="24"/>
      <c r="O37" s="24"/>
      <c r="P37" s="24"/>
    </row>
    <row r="38" spans="1:39" customFormat="1" ht="12" customHeight="1" x14ac:dyDescent="0.25">
      <c r="A38" s="20" t="s">
        <v>25</v>
      </c>
      <c r="B38" s="21"/>
      <c r="C38" s="25"/>
      <c r="D38" s="26">
        <v>280.39999999999998</v>
      </c>
      <c r="E38" s="27" t="s">
        <v>26</v>
      </c>
      <c r="G38" s="21"/>
      <c r="H38" s="21"/>
      <c r="I38" s="21"/>
      <c r="J38" s="21"/>
      <c r="K38" s="21"/>
      <c r="L38" s="21"/>
      <c r="M38" s="21"/>
      <c r="N38" s="28"/>
      <c r="O38" s="28"/>
      <c r="P38" s="21"/>
    </row>
    <row r="39" spans="1:39" customFormat="1" ht="12" customHeight="1" x14ac:dyDescent="0.25">
      <c r="A39" s="6"/>
      <c r="B39" s="29" t="s">
        <v>27</v>
      </c>
      <c r="C39" s="30"/>
      <c r="D39" s="31"/>
      <c r="E39" s="27"/>
      <c r="G39" s="21"/>
    </row>
    <row r="40" spans="1:39" customFormat="1" ht="12" customHeight="1" x14ac:dyDescent="0.25">
      <c r="A40" s="6"/>
      <c r="B40" s="32" t="s">
        <v>28</v>
      </c>
      <c r="C40" s="25"/>
      <c r="D40" s="26">
        <v>280.39999999999998</v>
      </c>
      <c r="E40" s="27" t="s">
        <v>26</v>
      </c>
      <c r="I40" s="21"/>
      <c r="K40" s="21" t="s">
        <v>29</v>
      </c>
      <c r="L40" s="21"/>
      <c r="M40" s="21"/>
      <c r="N40" s="33"/>
      <c r="O40" s="26">
        <v>54.34</v>
      </c>
      <c r="P40" s="27" t="s">
        <v>26</v>
      </c>
    </row>
    <row r="41" spans="1:39" customFormat="1" ht="12" customHeight="1" x14ac:dyDescent="0.25">
      <c r="A41" s="6"/>
      <c r="B41" s="32" t="s">
        <v>30</v>
      </c>
      <c r="C41" s="34"/>
      <c r="D41" s="35">
        <v>0</v>
      </c>
      <c r="E41" s="27" t="s">
        <v>26</v>
      </c>
      <c r="I41" s="21"/>
      <c r="K41" s="21" t="s">
        <v>31</v>
      </c>
      <c r="L41" s="21"/>
      <c r="M41" s="21"/>
      <c r="N41" s="33"/>
      <c r="O41" s="26">
        <v>0</v>
      </c>
      <c r="P41" s="27" t="s">
        <v>26</v>
      </c>
    </row>
    <row r="42" spans="1:39" customFormat="1" ht="12" customHeight="1" x14ac:dyDescent="0.25">
      <c r="A42" s="6"/>
      <c r="B42" s="32" t="s">
        <v>32</v>
      </c>
      <c r="C42" s="34"/>
      <c r="D42" s="35">
        <v>0</v>
      </c>
      <c r="E42" s="27" t="s">
        <v>26</v>
      </c>
      <c r="I42" s="21"/>
      <c r="K42" s="21" t="s">
        <v>33</v>
      </c>
      <c r="L42" s="21"/>
      <c r="M42" s="21"/>
      <c r="N42" s="36"/>
      <c r="O42" s="35">
        <v>156.82</v>
      </c>
      <c r="P42" s="37" t="s">
        <v>34</v>
      </c>
    </row>
    <row r="43" spans="1:39" customFormat="1" ht="12" customHeight="1" x14ac:dyDescent="0.25">
      <c r="A43" s="6"/>
      <c r="B43" s="32" t="s">
        <v>35</v>
      </c>
      <c r="C43" s="34"/>
      <c r="D43" s="26">
        <v>0</v>
      </c>
      <c r="E43" s="27" t="s">
        <v>26</v>
      </c>
      <c r="I43" s="21"/>
      <c r="K43" s="21" t="s">
        <v>36</v>
      </c>
      <c r="L43" s="21"/>
      <c r="M43" s="21"/>
      <c r="N43" s="36"/>
      <c r="O43" s="35"/>
      <c r="P43" s="37" t="s">
        <v>34</v>
      </c>
    </row>
    <row r="44" spans="1:39" customFormat="1" ht="9.75" customHeight="1" x14ac:dyDescent="0.25">
      <c r="A44" s="6"/>
      <c r="B44" s="21"/>
      <c r="D44" s="38"/>
      <c r="E44" s="27"/>
      <c r="H44" s="21"/>
      <c r="I44" s="21"/>
      <c r="J44" s="21"/>
      <c r="K44" s="21"/>
      <c r="L44" s="21"/>
      <c r="M44" s="21"/>
      <c r="N44" s="24"/>
      <c r="O44" s="24"/>
      <c r="P44" s="21"/>
    </row>
    <row r="45" spans="1:39" customFormat="1" ht="11.25" customHeight="1" x14ac:dyDescent="0.25">
      <c r="A45" s="118" t="s">
        <v>37</v>
      </c>
      <c r="B45" s="119" t="s">
        <v>38</v>
      </c>
      <c r="C45" s="120" t="s">
        <v>39</v>
      </c>
      <c r="D45" s="121"/>
      <c r="E45" s="121"/>
      <c r="F45" s="121"/>
      <c r="G45" s="122"/>
      <c r="H45" s="119" t="s">
        <v>40</v>
      </c>
      <c r="I45" s="119" t="s">
        <v>41</v>
      </c>
      <c r="J45" s="119"/>
      <c r="K45" s="119"/>
      <c r="L45" s="120" t="s">
        <v>42</v>
      </c>
      <c r="M45" s="121"/>
      <c r="N45" s="121"/>
      <c r="O45" s="121"/>
      <c r="P45" s="122"/>
    </row>
    <row r="46" spans="1:39" customFormat="1" ht="11.25" customHeight="1" x14ac:dyDescent="0.25">
      <c r="A46" s="118"/>
      <c r="B46" s="119"/>
      <c r="C46" s="123"/>
      <c r="D46" s="124"/>
      <c r="E46" s="124"/>
      <c r="F46" s="124"/>
      <c r="G46" s="125"/>
      <c r="H46" s="119"/>
      <c r="I46" s="119"/>
      <c r="J46" s="119"/>
      <c r="K46" s="119"/>
      <c r="L46" s="126"/>
      <c r="M46" s="127"/>
      <c r="N46" s="127"/>
      <c r="O46" s="127"/>
      <c r="P46" s="128"/>
    </row>
    <row r="47" spans="1:39" customFormat="1" ht="54" customHeight="1" x14ac:dyDescent="0.25">
      <c r="A47" s="118"/>
      <c r="B47" s="119"/>
      <c r="C47" s="126"/>
      <c r="D47" s="127"/>
      <c r="E47" s="127"/>
      <c r="F47" s="127"/>
      <c r="G47" s="128"/>
      <c r="H47" s="119"/>
      <c r="I47" s="39" t="s">
        <v>43</v>
      </c>
      <c r="J47" s="39" t="s">
        <v>44</v>
      </c>
      <c r="K47" s="39" t="s">
        <v>45</v>
      </c>
      <c r="L47" s="39" t="s">
        <v>46</v>
      </c>
      <c r="M47" s="39" t="s">
        <v>47</v>
      </c>
      <c r="N47" s="39" t="s">
        <v>48</v>
      </c>
      <c r="O47" s="39" t="s">
        <v>44</v>
      </c>
      <c r="P47" s="39" t="s">
        <v>49</v>
      </c>
    </row>
    <row r="48" spans="1:39" customFormat="1" ht="13.5" customHeight="1" x14ac:dyDescent="0.25">
      <c r="A48" s="40">
        <v>1</v>
      </c>
      <c r="B48" s="41">
        <v>2</v>
      </c>
      <c r="C48" s="108">
        <v>3</v>
      </c>
      <c r="D48" s="109"/>
      <c r="E48" s="109"/>
      <c r="F48" s="109"/>
      <c r="G48" s="110"/>
      <c r="H48" s="41">
        <v>4</v>
      </c>
      <c r="I48" s="41">
        <v>5</v>
      </c>
      <c r="J48" s="41">
        <v>6</v>
      </c>
      <c r="K48" s="41">
        <v>7</v>
      </c>
      <c r="L48" s="41">
        <v>8</v>
      </c>
      <c r="M48" s="41">
        <v>9</v>
      </c>
      <c r="N48" s="41">
        <v>10</v>
      </c>
      <c r="O48" s="41">
        <v>11</v>
      </c>
      <c r="P48" s="41">
        <v>12</v>
      </c>
    </row>
    <row r="49" spans="1:47" customFormat="1" ht="15" customHeight="1" x14ac:dyDescent="0.25">
      <c r="A49" s="111" t="s">
        <v>50</v>
      </c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  <c r="P49" s="113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60" t="s">
        <v>50</v>
      </c>
      <c r="AO49" s="57"/>
      <c r="AP49" s="57"/>
      <c r="AQ49" s="57"/>
      <c r="AR49" s="57"/>
      <c r="AS49" s="57"/>
    </row>
    <row r="50" spans="1:47" customFormat="1" ht="23.25" customHeight="1" x14ac:dyDescent="0.25">
      <c r="A50" s="61" t="s">
        <v>54</v>
      </c>
      <c r="B50" s="62" t="s">
        <v>52</v>
      </c>
      <c r="C50" s="106" t="s">
        <v>90</v>
      </c>
      <c r="D50" s="106"/>
      <c r="E50" s="106"/>
      <c r="F50" s="106"/>
      <c r="G50" s="106"/>
      <c r="H50" s="63" t="s">
        <v>53</v>
      </c>
      <c r="I50" s="64"/>
      <c r="J50" s="64"/>
      <c r="K50" s="65">
        <v>0.72599999999999998</v>
      </c>
      <c r="L50" s="66"/>
      <c r="M50" s="64"/>
      <c r="N50" s="66"/>
      <c r="O50" s="64"/>
      <c r="P50" s="6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60"/>
      <c r="AO50" s="60" t="s">
        <v>90</v>
      </c>
      <c r="AP50" s="57"/>
      <c r="AQ50" s="57"/>
      <c r="AR50" s="57"/>
      <c r="AS50" s="57"/>
    </row>
    <row r="51" spans="1:47" customFormat="1" ht="15" x14ac:dyDescent="0.25">
      <c r="A51" s="68"/>
      <c r="B51" s="69" t="s">
        <v>54</v>
      </c>
      <c r="C51" s="102" t="s">
        <v>55</v>
      </c>
      <c r="D51" s="102"/>
      <c r="E51" s="102"/>
      <c r="F51" s="102"/>
      <c r="G51" s="102"/>
      <c r="H51" s="70" t="s">
        <v>56</v>
      </c>
      <c r="I51" s="71"/>
      <c r="J51" s="71"/>
      <c r="K51" s="72">
        <v>52.271999999999998</v>
      </c>
      <c r="L51" s="73"/>
      <c r="M51" s="71"/>
      <c r="N51" s="74"/>
      <c r="O51" s="71"/>
      <c r="P51" s="75">
        <v>18113.29</v>
      </c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60"/>
      <c r="AO51" s="60"/>
      <c r="AP51" s="58" t="s">
        <v>55</v>
      </c>
      <c r="AQ51" s="57"/>
      <c r="AR51" s="57"/>
      <c r="AS51" s="57"/>
    </row>
    <row r="52" spans="1:47" customFormat="1" ht="15" customHeight="1" x14ac:dyDescent="0.25">
      <c r="A52" s="68"/>
      <c r="B52" s="69" t="s">
        <v>57</v>
      </c>
      <c r="C52" s="102" t="s">
        <v>58</v>
      </c>
      <c r="D52" s="102"/>
      <c r="E52" s="102"/>
      <c r="F52" s="102"/>
      <c r="G52" s="102"/>
      <c r="H52" s="70" t="s">
        <v>56</v>
      </c>
      <c r="I52" s="76">
        <v>72</v>
      </c>
      <c r="J52" s="71"/>
      <c r="K52" s="72">
        <v>52.271999999999998</v>
      </c>
      <c r="L52" s="77">
        <v>0</v>
      </c>
      <c r="M52" s="71"/>
      <c r="N52" s="74">
        <v>346.52</v>
      </c>
      <c r="O52" s="71"/>
      <c r="P52" s="75">
        <v>18113.29</v>
      </c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60"/>
      <c r="AO52" s="60"/>
      <c r="AP52" s="58" t="s">
        <v>58</v>
      </c>
      <c r="AQ52" s="57"/>
      <c r="AR52" s="57"/>
      <c r="AS52" s="57"/>
    </row>
    <row r="53" spans="1:47" customFormat="1" ht="15" customHeight="1" x14ac:dyDescent="0.25">
      <c r="A53" s="68"/>
      <c r="B53" s="69"/>
      <c r="C53" s="105" t="s">
        <v>59</v>
      </c>
      <c r="D53" s="105"/>
      <c r="E53" s="105"/>
      <c r="F53" s="105"/>
      <c r="G53" s="105"/>
      <c r="H53" s="63"/>
      <c r="I53" s="64"/>
      <c r="J53" s="64"/>
      <c r="K53" s="64"/>
      <c r="L53" s="66"/>
      <c r="M53" s="64"/>
      <c r="N53" s="78"/>
      <c r="O53" s="64"/>
      <c r="P53" s="79">
        <v>18113.29</v>
      </c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60"/>
      <c r="AO53" s="60"/>
      <c r="AP53" s="57"/>
      <c r="AQ53" s="60" t="s">
        <v>59</v>
      </c>
      <c r="AR53" s="57"/>
      <c r="AS53" s="57"/>
    </row>
    <row r="54" spans="1:47" customFormat="1" ht="15" x14ac:dyDescent="0.25">
      <c r="A54" s="80"/>
      <c r="B54" s="69"/>
      <c r="C54" s="102" t="s">
        <v>60</v>
      </c>
      <c r="D54" s="102"/>
      <c r="E54" s="102"/>
      <c r="F54" s="102"/>
      <c r="G54" s="102"/>
      <c r="H54" s="70"/>
      <c r="I54" s="71"/>
      <c r="J54" s="71"/>
      <c r="K54" s="71"/>
      <c r="L54" s="73"/>
      <c r="M54" s="71"/>
      <c r="N54" s="73"/>
      <c r="O54" s="71"/>
      <c r="P54" s="75">
        <v>18113.29</v>
      </c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60"/>
      <c r="AO54" s="60"/>
      <c r="AP54" s="57"/>
      <c r="AQ54" s="60"/>
      <c r="AR54" s="58" t="s">
        <v>60</v>
      </c>
      <c r="AS54" s="57"/>
    </row>
    <row r="55" spans="1:47" customFormat="1" ht="23.25" customHeight="1" x14ac:dyDescent="0.25">
      <c r="A55" s="80"/>
      <c r="B55" s="69" t="s">
        <v>61</v>
      </c>
      <c r="C55" s="102" t="s">
        <v>62</v>
      </c>
      <c r="D55" s="102"/>
      <c r="E55" s="102"/>
      <c r="F55" s="102"/>
      <c r="G55" s="102"/>
      <c r="H55" s="70" t="s">
        <v>63</v>
      </c>
      <c r="I55" s="76">
        <v>89</v>
      </c>
      <c r="J55" s="71"/>
      <c r="K55" s="76">
        <v>89</v>
      </c>
      <c r="L55" s="73"/>
      <c r="M55" s="71"/>
      <c r="N55" s="73"/>
      <c r="O55" s="71"/>
      <c r="P55" s="75">
        <v>16120.83</v>
      </c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60"/>
      <c r="AO55" s="60"/>
      <c r="AP55" s="57"/>
      <c r="AQ55" s="60"/>
      <c r="AR55" s="58" t="s">
        <v>62</v>
      </c>
      <c r="AS55" s="57"/>
    </row>
    <row r="56" spans="1:47" customFormat="1" ht="23.25" customHeight="1" x14ac:dyDescent="0.25">
      <c r="A56" s="80"/>
      <c r="B56" s="69" t="s">
        <v>64</v>
      </c>
      <c r="C56" s="102" t="s">
        <v>65</v>
      </c>
      <c r="D56" s="102"/>
      <c r="E56" s="102"/>
      <c r="F56" s="102"/>
      <c r="G56" s="102"/>
      <c r="H56" s="70" t="s">
        <v>63</v>
      </c>
      <c r="I56" s="76">
        <v>41</v>
      </c>
      <c r="J56" s="71"/>
      <c r="K56" s="76">
        <v>41</v>
      </c>
      <c r="L56" s="73"/>
      <c r="M56" s="71"/>
      <c r="N56" s="73"/>
      <c r="O56" s="71"/>
      <c r="P56" s="75">
        <v>7426.45</v>
      </c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60"/>
      <c r="AO56" s="60"/>
      <c r="AP56" s="57"/>
      <c r="AQ56" s="60"/>
      <c r="AR56" s="58" t="s">
        <v>65</v>
      </c>
      <c r="AS56" s="57"/>
    </row>
    <row r="57" spans="1:47" customFormat="1" ht="15" customHeight="1" x14ac:dyDescent="0.25">
      <c r="A57" s="81"/>
      <c r="B57" s="82"/>
      <c r="C57" s="105" t="s">
        <v>66</v>
      </c>
      <c r="D57" s="105"/>
      <c r="E57" s="105"/>
      <c r="F57" s="105"/>
      <c r="G57" s="105"/>
      <c r="H57" s="63"/>
      <c r="I57" s="64"/>
      <c r="J57" s="64"/>
      <c r="K57" s="64"/>
      <c r="L57" s="66"/>
      <c r="M57" s="64"/>
      <c r="N57" s="83">
        <v>57383.71</v>
      </c>
      <c r="O57" s="64"/>
      <c r="P57" s="79">
        <v>41660.57</v>
      </c>
      <c r="Q57" s="84"/>
      <c r="R57" s="84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60"/>
      <c r="AO57" s="60"/>
      <c r="AP57" s="57"/>
      <c r="AQ57" s="60"/>
      <c r="AR57" s="57"/>
      <c r="AS57" s="60" t="s">
        <v>66</v>
      </c>
    </row>
    <row r="58" spans="1:47" customFormat="1" ht="23.25" customHeight="1" x14ac:dyDescent="0.25">
      <c r="A58" s="61" t="s">
        <v>91</v>
      </c>
      <c r="B58" s="62" t="s">
        <v>67</v>
      </c>
      <c r="C58" s="106" t="s">
        <v>68</v>
      </c>
      <c r="D58" s="106"/>
      <c r="E58" s="106"/>
      <c r="F58" s="106"/>
      <c r="G58" s="106"/>
      <c r="H58" s="63" t="s">
        <v>53</v>
      </c>
      <c r="I58" s="64"/>
      <c r="J58" s="64"/>
      <c r="K58" s="65">
        <v>0.72599999999999998</v>
      </c>
      <c r="L58" s="66"/>
      <c r="M58" s="64"/>
      <c r="N58" s="66"/>
      <c r="O58" s="64"/>
      <c r="P58" s="6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60"/>
      <c r="AO58" s="60" t="s">
        <v>68</v>
      </c>
      <c r="AP58" s="57"/>
      <c r="AQ58" s="60"/>
      <c r="AR58" s="57"/>
      <c r="AS58" s="60"/>
    </row>
    <row r="59" spans="1:47" customFormat="1" ht="15" x14ac:dyDescent="0.25">
      <c r="A59" s="68"/>
      <c r="B59" s="69" t="s">
        <v>54</v>
      </c>
      <c r="C59" s="102" t="s">
        <v>55</v>
      </c>
      <c r="D59" s="102"/>
      <c r="E59" s="102"/>
      <c r="F59" s="102"/>
      <c r="G59" s="102"/>
      <c r="H59" s="70" t="s">
        <v>56</v>
      </c>
      <c r="I59" s="71"/>
      <c r="J59" s="71"/>
      <c r="K59" s="72">
        <v>104.544</v>
      </c>
      <c r="L59" s="73"/>
      <c r="M59" s="71"/>
      <c r="N59" s="74"/>
      <c r="O59" s="71"/>
      <c r="P59" s="75">
        <v>36226.589999999997</v>
      </c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60"/>
      <c r="AO59" s="60"/>
      <c r="AP59" s="58" t="s">
        <v>55</v>
      </c>
      <c r="AQ59" s="60"/>
      <c r="AR59" s="57"/>
      <c r="AS59" s="60"/>
      <c r="AT59" s="57"/>
      <c r="AU59" s="57"/>
    </row>
    <row r="60" spans="1:47" customFormat="1" ht="15" customHeight="1" x14ac:dyDescent="0.25">
      <c r="A60" s="68"/>
      <c r="B60" s="69" t="s">
        <v>57</v>
      </c>
      <c r="C60" s="102" t="s">
        <v>58</v>
      </c>
      <c r="D60" s="102"/>
      <c r="E60" s="102"/>
      <c r="F60" s="102"/>
      <c r="G60" s="102"/>
      <c r="H60" s="70" t="s">
        <v>56</v>
      </c>
      <c r="I60" s="76">
        <v>144</v>
      </c>
      <c r="J60" s="71"/>
      <c r="K60" s="72">
        <v>104.544</v>
      </c>
      <c r="L60" s="77">
        <v>0</v>
      </c>
      <c r="M60" s="71"/>
      <c r="N60" s="74">
        <v>346.52</v>
      </c>
      <c r="O60" s="71"/>
      <c r="P60" s="75">
        <v>36226.589999999997</v>
      </c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60"/>
      <c r="AO60" s="60"/>
      <c r="AP60" s="58" t="s">
        <v>58</v>
      </c>
      <c r="AQ60" s="60"/>
      <c r="AR60" s="57"/>
      <c r="AS60" s="60"/>
      <c r="AT60" s="57"/>
      <c r="AU60" s="57"/>
    </row>
    <row r="61" spans="1:47" customFormat="1" ht="15" customHeight="1" x14ac:dyDescent="0.25">
      <c r="A61" s="68"/>
      <c r="B61" s="69"/>
      <c r="C61" s="105" t="s">
        <v>59</v>
      </c>
      <c r="D61" s="105"/>
      <c r="E61" s="105"/>
      <c r="F61" s="105"/>
      <c r="G61" s="105"/>
      <c r="H61" s="63"/>
      <c r="I61" s="64"/>
      <c r="J61" s="64"/>
      <c r="K61" s="64"/>
      <c r="L61" s="66"/>
      <c r="M61" s="64"/>
      <c r="N61" s="78"/>
      <c r="O61" s="64"/>
      <c r="P61" s="79">
        <v>36226.589999999997</v>
      </c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60"/>
      <c r="AO61" s="60"/>
      <c r="AP61" s="57"/>
      <c r="AQ61" s="60" t="s">
        <v>59</v>
      </c>
      <c r="AR61" s="57"/>
      <c r="AS61" s="60"/>
      <c r="AT61" s="57"/>
      <c r="AU61" s="57"/>
    </row>
    <row r="62" spans="1:47" customFormat="1" ht="15" x14ac:dyDescent="0.25">
      <c r="A62" s="80"/>
      <c r="B62" s="69"/>
      <c r="C62" s="102" t="s">
        <v>60</v>
      </c>
      <c r="D62" s="102"/>
      <c r="E62" s="102"/>
      <c r="F62" s="102"/>
      <c r="G62" s="102"/>
      <c r="H62" s="70"/>
      <c r="I62" s="71"/>
      <c r="J62" s="71"/>
      <c r="K62" s="71"/>
      <c r="L62" s="73"/>
      <c r="M62" s="71"/>
      <c r="N62" s="73"/>
      <c r="O62" s="71"/>
      <c r="P62" s="75">
        <v>36226.589999999997</v>
      </c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60"/>
      <c r="AO62" s="60"/>
      <c r="AP62" s="57"/>
      <c r="AQ62" s="60"/>
      <c r="AR62" s="58" t="s">
        <v>60</v>
      </c>
      <c r="AS62" s="60"/>
      <c r="AT62" s="57"/>
      <c r="AU62" s="57"/>
    </row>
    <row r="63" spans="1:47" customFormat="1" ht="23.25" customHeight="1" x14ac:dyDescent="0.25">
      <c r="A63" s="80"/>
      <c r="B63" s="69" t="s">
        <v>61</v>
      </c>
      <c r="C63" s="102" t="s">
        <v>62</v>
      </c>
      <c r="D63" s="102"/>
      <c r="E63" s="102"/>
      <c r="F63" s="102"/>
      <c r="G63" s="102"/>
      <c r="H63" s="70" t="s">
        <v>63</v>
      </c>
      <c r="I63" s="76">
        <v>89</v>
      </c>
      <c r="J63" s="71"/>
      <c r="K63" s="76">
        <v>89</v>
      </c>
      <c r="L63" s="73"/>
      <c r="M63" s="71"/>
      <c r="N63" s="73"/>
      <c r="O63" s="71"/>
      <c r="P63" s="75">
        <v>32241.67</v>
      </c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60"/>
      <c r="AO63" s="60"/>
      <c r="AP63" s="57"/>
      <c r="AQ63" s="60"/>
      <c r="AR63" s="58" t="s">
        <v>62</v>
      </c>
      <c r="AS63" s="60"/>
      <c r="AT63" s="57"/>
      <c r="AU63" s="57"/>
    </row>
    <row r="64" spans="1:47" customFormat="1" ht="23.25" customHeight="1" x14ac:dyDescent="0.25">
      <c r="A64" s="80"/>
      <c r="B64" s="69" t="s">
        <v>64</v>
      </c>
      <c r="C64" s="102" t="s">
        <v>65</v>
      </c>
      <c r="D64" s="102"/>
      <c r="E64" s="102"/>
      <c r="F64" s="102"/>
      <c r="G64" s="102"/>
      <c r="H64" s="70" t="s">
        <v>63</v>
      </c>
      <c r="I64" s="76">
        <v>41</v>
      </c>
      <c r="J64" s="71"/>
      <c r="K64" s="76">
        <v>41</v>
      </c>
      <c r="L64" s="73"/>
      <c r="M64" s="71"/>
      <c r="N64" s="73"/>
      <c r="O64" s="71"/>
      <c r="P64" s="75">
        <v>14852.9</v>
      </c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60"/>
      <c r="AO64" s="60"/>
      <c r="AP64" s="57"/>
      <c r="AQ64" s="60"/>
      <c r="AR64" s="58" t="s">
        <v>65</v>
      </c>
      <c r="AS64" s="60"/>
      <c r="AT64" s="57"/>
      <c r="AU64" s="57"/>
    </row>
    <row r="65" spans="1:51" customFormat="1" ht="15" customHeight="1" x14ac:dyDescent="0.25">
      <c r="A65" s="81"/>
      <c r="B65" s="82"/>
      <c r="C65" s="105" t="s">
        <v>66</v>
      </c>
      <c r="D65" s="105"/>
      <c r="E65" s="105"/>
      <c r="F65" s="105"/>
      <c r="G65" s="105"/>
      <c r="H65" s="63"/>
      <c r="I65" s="64"/>
      <c r="J65" s="64"/>
      <c r="K65" s="64"/>
      <c r="L65" s="66"/>
      <c r="M65" s="64"/>
      <c r="N65" s="83">
        <v>114767.44</v>
      </c>
      <c r="O65" s="64"/>
      <c r="P65" s="79">
        <v>83321.16</v>
      </c>
      <c r="Q65" s="84"/>
      <c r="R65" s="84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60"/>
      <c r="AO65" s="60"/>
      <c r="AP65" s="57"/>
      <c r="AQ65" s="60"/>
      <c r="AR65" s="57"/>
      <c r="AS65" s="60" t="s">
        <v>66</v>
      </c>
      <c r="AT65" s="57"/>
      <c r="AU65" s="57"/>
    </row>
    <row r="66" spans="1:51" customFormat="1" ht="23.25" customHeight="1" x14ac:dyDescent="0.25">
      <c r="A66" s="61" t="s">
        <v>92</v>
      </c>
      <c r="B66" s="62" t="s">
        <v>69</v>
      </c>
      <c r="C66" s="106" t="s">
        <v>93</v>
      </c>
      <c r="D66" s="106"/>
      <c r="E66" s="106"/>
      <c r="F66" s="106"/>
      <c r="G66" s="106"/>
      <c r="H66" s="63" t="s">
        <v>70</v>
      </c>
      <c r="I66" s="64"/>
      <c r="J66" s="64"/>
      <c r="K66" s="85">
        <v>235</v>
      </c>
      <c r="L66" s="66"/>
      <c r="M66" s="64"/>
      <c r="N66" s="86">
        <v>572.91999999999996</v>
      </c>
      <c r="O66" s="87">
        <v>1.0338000000000001</v>
      </c>
      <c r="P66" s="79">
        <v>139186.9</v>
      </c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60"/>
      <c r="AO66" s="60" t="s">
        <v>93</v>
      </c>
      <c r="AP66" s="57"/>
      <c r="AQ66" s="60"/>
      <c r="AR66" s="57"/>
      <c r="AS66" s="60"/>
      <c r="AT66" s="57"/>
      <c r="AU66" s="57"/>
    </row>
    <row r="67" spans="1:51" customFormat="1" ht="15" customHeight="1" x14ac:dyDescent="0.25">
      <c r="A67" s="88"/>
      <c r="B67" s="69"/>
      <c r="C67" s="100" t="s">
        <v>71</v>
      </c>
      <c r="D67" s="100"/>
      <c r="E67" s="100"/>
      <c r="F67" s="100"/>
      <c r="G67" s="100"/>
      <c r="H67" s="100"/>
      <c r="I67" s="100"/>
      <c r="J67" s="100"/>
      <c r="K67" s="100"/>
      <c r="L67" s="100"/>
      <c r="M67" s="100"/>
      <c r="N67" s="100"/>
      <c r="O67" s="100"/>
      <c r="P67" s="10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60"/>
      <c r="AO67" s="60"/>
      <c r="AP67" s="57"/>
      <c r="AQ67" s="60"/>
      <c r="AR67" s="57"/>
      <c r="AS67" s="60"/>
      <c r="AT67" s="58" t="s">
        <v>71</v>
      </c>
      <c r="AU67" s="57"/>
    </row>
    <row r="68" spans="1:51" customFormat="1" ht="15" customHeight="1" x14ac:dyDescent="0.25">
      <c r="A68" s="81"/>
      <c r="B68" s="82"/>
      <c r="C68" s="105" t="s">
        <v>66</v>
      </c>
      <c r="D68" s="105"/>
      <c r="E68" s="105"/>
      <c r="F68" s="105"/>
      <c r="G68" s="105"/>
      <c r="H68" s="63"/>
      <c r="I68" s="64"/>
      <c r="J68" s="64"/>
      <c r="K68" s="64"/>
      <c r="L68" s="66"/>
      <c r="M68" s="64"/>
      <c r="N68" s="89">
        <v>592.28</v>
      </c>
      <c r="O68" s="64"/>
      <c r="P68" s="79">
        <v>139186.9</v>
      </c>
      <c r="Q68" s="84"/>
      <c r="R68" s="84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60"/>
      <c r="AO68" s="60"/>
      <c r="AP68" s="57"/>
      <c r="AQ68" s="60"/>
      <c r="AR68" s="57"/>
      <c r="AS68" s="60" t="s">
        <v>66</v>
      </c>
      <c r="AT68" s="57"/>
      <c r="AU68" s="57"/>
    </row>
    <row r="69" spans="1:51" customFormat="1" ht="45.75" customHeight="1" x14ac:dyDescent="0.25">
      <c r="A69" s="61" t="s">
        <v>51</v>
      </c>
      <c r="B69" s="62" t="s">
        <v>72</v>
      </c>
      <c r="C69" s="106" t="s">
        <v>73</v>
      </c>
      <c r="D69" s="106"/>
      <c r="E69" s="106"/>
      <c r="F69" s="106"/>
      <c r="G69" s="106"/>
      <c r="H69" s="63" t="s">
        <v>70</v>
      </c>
      <c r="I69" s="64"/>
      <c r="J69" s="64"/>
      <c r="K69" s="85">
        <v>235</v>
      </c>
      <c r="L69" s="66"/>
      <c r="M69" s="64"/>
      <c r="N69" s="86">
        <v>66.81</v>
      </c>
      <c r="O69" s="87">
        <v>1.0338000000000001</v>
      </c>
      <c r="P69" s="79">
        <v>16231.02</v>
      </c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60"/>
      <c r="AO69" s="60" t="s">
        <v>73</v>
      </c>
      <c r="AP69" s="57"/>
      <c r="AQ69" s="60"/>
      <c r="AR69" s="57"/>
      <c r="AS69" s="60"/>
      <c r="AT69" s="57"/>
      <c r="AU69" s="57"/>
    </row>
    <row r="70" spans="1:51" customFormat="1" ht="15" customHeight="1" x14ac:dyDescent="0.25">
      <c r="A70" s="88"/>
      <c r="B70" s="69"/>
      <c r="C70" s="100" t="s">
        <v>71</v>
      </c>
      <c r="D70" s="100"/>
      <c r="E70" s="100"/>
      <c r="F70" s="100"/>
      <c r="G70" s="100"/>
      <c r="H70" s="100"/>
      <c r="I70" s="100"/>
      <c r="J70" s="100"/>
      <c r="K70" s="100"/>
      <c r="L70" s="100"/>
      <c r="M70" s="100"/>
      <c r="N70" s="100"/>
      <c r="O70" s="100"/>
      <c r="P70" s="10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60"/>
      <c r="AO70" s="60"/>
      <c r="AP70" s="57"/>
      <c r="AQ70" s="60"/>
      <c r="AR70" s="57"/>
      <c r="AS70" s="60"/>
      <c r="AT70" s="58" t="s">
        <v>71</v>
      </c>
      <c r="AU70" s="57"/>
    </row>
    <row r="71" spans="1:51" customFormat="1" ht="15" customHeight="1" x14ac:dyDescent="0.25">
      <c r="A71" s="81"/>
      <c r="B71" s="82"/>
      <c r="C71" s="105" t="s">
        <v>66</v>
      </c>
      <c r="D71" s="105"/>
      <c r="E71" s="105"/>
      <c r="F71" s="105"/>
      <c r="G71" s="105"/>
      <c r="H71" s="63"/>
      <c r="I71" s="64"/>
      <c r="J71" s="64"/>
      <c r="K71" s="64"/>
      <c r="L71" s="66"/>
      <c r="M71" s="64"/>
      <c r="N71" s="89">
        <v>69.069999999999993</v>
      </c>
      <c r="O71" s="64"/>
      <c r="P71" s="79">
        <v>16231.02</v>
      </c>
      <c r="Q71" s="84"/>
      <c r="R71" s="84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60"/>
      <c r="AO71" s="60"/>
      <c r="AP71" s="57"/>
      <c r="AQ71" s="60"/>
      <c r="AR71" s="57"/>
      <c r="AS71" s="60" t="s">
        <v>66</v>
      </c>
      <c r="AT71" s="57"/>
      <c r="AU71" s="57"/>
    </row>
    <row r="72" spans="1:51" customFormat="1" ht="0" hidden="1" customHeight="1" x14ac:dyDescent="0.25">
      <c r="A72" s="90"/>
      <c r="B72" s="91"/>
      <c r="C72" s="91"/>
      <c r="D72" s="91"/>
      <c r="E72" s="91"/>
      <c r="F72" s="92"/>
      <c r="G72" s="92"/>
      <c r="H72" s="92"/>
      <c r="I72" s="92"/>
      <c r="J72" s="93"/>
      <c r="K72" s="92"/>
      <c r="L72" s="92"/>
      <c r="M72" s="92"/>
      <c r="N72" s="93"/>
      <c r="O72" s="71"/>
      <c r="P72" s="93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60"/>
      <c r="AO72" s="60"/>
      <c r="AP72" s="57"/>
      <c r="AQ72" s="60"/>
      <c r="AR72" s="57"/>
      <c r="AS72" s="60"/>
      <c r="AT72" s="57"/>
      <c r="AU72" s="57"/>
    </row>
    <row r="73" spans="1:51" customFormat="1" ht="11.25" hidden="1" customHeight="1" x14ac:dyDescent="0.25">
      <c r="A73" s="59"/>
      <c r="B73" s="94"/>
      <c r="C73" s="94"/>
      <c r="D73" s="94"/>
      <c r="E73" s="94"/>
      <c r="F73" s="94"/>
      <c r="G73" s="94"/>
      <c r="H73" s="94"/>
      <c r="I73" s="94"/>
      <c r="J73" s="94"/>
      <c r="K73" s="94"/>
      <c r="L73" s="94"/>
      <c r="M73" s="94"/>
      <c r="N73" s="94"/>
      <c r="O73" s="94"/>
      <c r="P73" s="95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  <c r="AS73" s="57"/>
      <c r="AT73" s="57"/>
      <c r="AU73" s="57"/>
    </row>
    <row r="74" spans="1:51" customFormat="1" ht="15" customHeight="1" x14ac:dyDescent="0.25">
      <c r="A74" s="96"/>
      <c r="B74" s="97"/>
      <c r="C74" s="105" t="s">
        <v>74</v>
      </c>
      <c r="D74" s="105"/>
      <c r="E74" s="105"/>
      <c r="F74" s="105"/>
      <c r="G74" s="105"/>
      <c r="H74" s="105"/>
      <c r="I74" s="105"/>
      <c r="J74" s="105"/>
      <c r="K74" s="105"/>
      <c r="L74" s="105"/>
      <c r="M74" s="105"/>
      <c r="N74" s="105"/>
      <c r="O74" s="105"/>
      <c r="P74" s="98">
        <v>280399.65000000002</v>
      </c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  <c r="AS74" s="57"/>
      <c r="AT74" s="57"/>
      <c r="AU74" s="60" t="s">
        <v>74</v>
      </c>
    </row>
    <row r="75" spans="1:51" customFormat="1" ht="10.5" hidden="1" customHeight="1" x14ac:dyDescent="0.25">
      <c r="A75" s="4"/>
      <c r="B75" s="43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4"/>
      <c r="O75" s="45"/>
      <c r="P75" s="46"/>
    </row>
    <row r="76" spans="1:51" s="57" customFormat="1" ht="10.5" customHeight="1" x14ac:dyDescent="0.25">
      <c r="A76" s="59"/>
      <c r="B76" s="93"/>
      <c r="C76" s="136" t="s">
        <v>96</v>
      </c>
      <c r="D76" s="136"/>
      <c r="E76" s="136"/>
      <c r="F76" s="136"/>
      <c r="G76" s="136"/>
      <c r="H76" s="91"/>
      <c r="I76" s="91"/>
      <c r="J76" s="91"/>
      <c r="K76" s="91"/>
      <c r="L76" s="91"/>
      <c r="M76" s="91"/>
      <c r="N76" s="44"/>
      <c r="O76" s="45"/>
      <c r="P76" s="46"/>
    </row>
    <row r="77" spans="1:51" s="57" customFormat="1" ht="10.5" customHeight="1" x14ac:dyDescent="0.25">
      <c r="A77" s="59"/>
      <c r="B77" s="93"/>
      <c r="C77" s="137" t="s">
        <v>97</v>
      </c>
      <c r="D77" s="137"/>
      <c r="E77" s="137"/>
      <c r="F77" s="137"/>
      <c r="G77" s="137"/>
      <c r="H77" s="91"/>
      <c r="I77" s="91"/>
      <c r="J77" s="91"/>
      <c r="K77" s="91"/>
      <c r="L77" s="91"/>
      <c r="M77" s="91"/>
      <c r="N77" s="44"/>
      <c r="O77" s="45"/>
      <c r="P77" s="46">
        <f>P74*0.945079639</f>
        <v>264999.99999772635</v>
      </c>
    </row>
    <row r="78" spans="1:51" customFormat="1" ht="26.25" customHeight="1" x14ac:dyDescent="0.25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</row>
    <row r="79" spans="1:51" s="21" customFormat="1" ht="15" x14ac:dyDescent="0.25">
      <c r="A79" s="6"/>
      <c r="B79" s="48" t="s">
        <v>75</v>
      </c>
      <c r="C79" s="103" t="s">
        <v>94</v>
      </c>
      <c r="D79" s="103"/>
      <c r="E79" s="103"/>
      <c r="F79" s="103"/>
      <c r="G79" s="103"/>
      <c r="H79" s="103"/>
      <c r="O79"/>
      <c r="P79"/>
      <c r="Q79" s="2"/>
      <c r="R79" s="2"/>
      <c r="S79"/>
      <c r="T79"/>
      <c r="U79"/>
      <c r="V79"/>
      <c r="W79"/>
      <c r="X79"/>
      <c r="Y79"/>
      <c r="Z79"/>
      <c r="AA79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 t="s">
        <v>9</v>
      </c>
      <c r="AW79" s="7" t="s">
        <v>9</v>
      </c>
      <c r="AX79" s="7"/>
      <c r="AY79" s="7"/>
    </row>
    <row r="80" spans="1:51" s="49" customFormat="1" ht="16.5" customHeight="1" x14ac:dyDescent="0.25">
      <c r="A80" s="11"/>
      <c r="B80" s="48"/>
      <c r="C80" s="99" t="s">
        <v>76</v>
      </c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Q80" s="50"/>
      <c r="R80" s="50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</row>
    <row r="81" spans="1:51" s="21" customFormat="1" ht="15" x14ac:dyDescent="0.25">
      <c r="A81" s="6"/>
      <c r="B81" s="48" t="s">
        <v>77</v>
      </c>
      <c r="C81" s="104" t="s">
        <v>95</v>
      </c>
      <c r="D81" s="104"/>
      <c r="E81" s="104"/>
      <c r="F81" s="104"/>
      <c r="G81" s="104"/>
      <c r="H81" s="104"/>
      <c r="I81" s="103"/>
      <c r="J81" s="103"/>
      <c r="K81" s="103"/>
      <c r="L81" s="103"/>
      <c r="M81" s="103"/>
      <c r="N81" s="103"/>
      <c r="O81"/>
      <c r="P81"/>
      <c r="Q81" s="2"/>
      <c r="R81" s="2"/>
      <c r="S81"/>
      <c r="T81"/>
      <c r="U81"/>
      <c r="V81"/>
      <c r="W81"/>
      <c r="X81"/>
      <c r="Y81"/>
      <c r="Z81"/>
      <c r="AA81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 t="s">
        <v>9</v>
      </c>
      <c r="AY81" s="7" t="s">
        <v>9</v>
      </c>
    </row>
    <row r="82" spans="1:51" s="49" customFormat="1" ht="16.5" customHeight="1" x14ac:dyDescent="0.25">
      <c r="A82" s="11"/>
      <c r="C82" s="99" t="s">
        <v>76</v>
      </c>
      <c r="D82" s="99"/>
      <c r="E82" s="99"/>
      <c r="F82" s="99"/>
      <c r="G82" s="99"/>
      <c r="H82" s="99"/>
      <c r="I82" s="99"/>
      <c r="J82" s="99"/>
      <c r="K82" s="99"/>
      <c r="L82" s="99"/>
      <c r="M82" s="99"/>
      <c r="N82" s="99"/>
      <c r="Q82" s="50"/>
      <c r="R82" s="50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</row>
    <row r="83" spans="1:51" customFormat="1" ht="12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51" customFormat="1" ht="26.25" customHeight="1" x14ac:dyDescent="0.25">
      <c r="A84" s="100" t="s">
        <v>78</v>
      </c>
      <c r="B84" s="101"/>
      <c r="C84" s="101"/>
      <c r="D84" s="101"/>
      <c r="E84" s="101"/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</row>
    <row r="85" spans="1:51" customFormat="1" ht="17.25" customHeight="1" x14ac:dyDescent="0.25">
      <c r="A85" s="102" t="s">
        <v>79</v>
      </c>
      <c r="B85" s="102"/>
      <c r="C85" s="102"/>
      <c r="D85" s="102"/>
      <c r="E85" s="102"/>
      <c r="F85" s="102"/>
      <c r="G85" s="102"/>
      <c r="H85" s="102"/>
      <c r="I85" s="102"/>
      <c r="J85" s="102"/>
      <c r="K85" s="102"/>
      <c r="L85" s="102"/>
      <c r="M85" s="102"/>
      <c r="N85" s="102"/>
      <c r="O85" s="102"/>
      <c r="P85" s="102"/>
    </row>
    <row r="86" spans="1:51" customFormat="1" ht="17.25" customHeight="1" x14ac:dyDescent="0.25">
      <c r="A86" s="102" t="s">
        <v>80</v>
      </c>
      <c r="B86" s="102"/>
      <c r="C86" s="102"/>
      <c r="D86" s="102"/>
      <c r="E86" s="102"/>
      <c r="F86" s="102"/>
      <c r="G86" s="102"/>
      <c r="H86" s="102"/>
      <c r="I86" s="102"/>
      <c r="J86" s="102"/>
      <c r="K86" s="102"/>
      <c r="L86" s="102"/>
      <c r="M86" s="102"/>
      <c r="N86" s="102"/>
      <c r="O86" s="102"/>
      <c r="P86" s="102"/>
    </row>
    <row r="87" spans="1:51" customFormat="1" ht="13.5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51" customFormat="1" ht="15" x14ac:dyDescent="0.25">
      <c r="A88" s="4"/>
    </row>
    <row r="89" spans="1:51" customFormat="1" ht="15" x14ac:dyDescent="0.25">
      <c r="A89" s="4"/>
    </row>
    <row r="90" spans="1:51" customFormat="1" ht="15" x14ac:dyDescent="0.25">
      <c r="A90" s="4"/>
    </row>
    <row r="91" spans="1:51" customFormat="1" ht="15" x14ac:dyDescent="0.25">
      <c r="A91" s="4"/>
    </row>
    <row r="92" spans="1:51" customFormat="1" ht="15" x14ac:dyDescent="0.25">
      <c r="A92" s="4"/>
    </row>
    <row r="93" spans="1:51" customFormat="1" ht="15" x14ac:dyDescent="0.25">
      <c r="A93" s="4"/>
    </row>
    <row r="94" spans="1:51" customFormat="1" ht="15" x14ac:dyDescent="0.25">
      <c r="A94" s="4"/>
    </row>
    <row r="95" spans="1:51" customFormat="1" ht="15" x14ac:dyDescent="0.25">
      <c r="A95" s="4"/>
    </row>
    <row r="96" spans="1:51" customFormat="1" ht="15" x14ac:dyDescent="0.25">
      <c r="A96" s="4"/>
    </row>
    <row r="97" spans="1:1" customFormat="1" ht="15" x14ac:dyDescent="0.25">
      <c r="A97" s="4"/>
    </row>
    <row r="98" spans="1:1" customFormat="1" ht="15" x14ac:dyDescent="0.25">
      <c r="A98" s="4"/>
    </row>
    <row r="99" spans="1:1" customFormat="1" ht="15" x14ac:dyDescent="0.25">
      <c r="A99" s="4"/>
    </row>
    <row r="100" spans="1:1" customFormat="1" ht="15" x14ac:dyDescent="0.25">
      <c r="A100" s="4"/>
    </row>
    <row r="101" spans="1:1" customFormat="1" ht="15" x14ac:dyDescent="0.25">
      <c r="A101" s="4"/>
    </row>
    <row r="102" spans="1:1" customFormat="1" ht="15" x14ac:dyDescent="0.25">
      <c r="A102" s="4"/>
    </row>
    <row r="103" spans="1:1" customFormat="1" ht="15" x14ac:dyDescent="0.25">
      <c r="A103" s="4"/>
    </row>
    <row r="104" spans="1:1" customFormat="1" ht="15" x14ac:dyDescent="0.25">
      <c r="A104" s="4"/>
    </row>
    <row r="105" spans="1:1" customFormat="1" ht="15" x14ac:dyDescent="0.25">
      <c r="A105" s="4"/>
    </row>
    <row r="106" spans="1:1" customFormat="1" ht="15" x14ac:dyDescent="0.25">
      <c r="A106" s="4"/>
    </row>
    <row r="107" spans="1:1" customFormat="1" ht="15" x14ac:dyDescent="0.25">
      <c r="A107" s="4"/>
    </row>
    <row r="108" spans="1:1" customFormat="1" ht="15" x14ac:dyDescent="0.25">
      <c r="A108" s="4"/>
    </row>
    <row r="109" spans="1:1" customFormat="1" ht="15" x14ac:dyDescent="0.25">
      <c r="A109" s="4"/>
    </row>
    <row r="110" spans="1:1" customFormat="1" ht="15" x14ac:dyDescent="0.25">
      <c r="A110" s="4"/>
    </row>
    <row r="111" spans="1:1" customFormat="1" ht="15" x14ac:dyDescent="0.25">
      <c r="A111" s="4"/>
    </row>
    <row r="112" spans="1:1" customFormat="1" ht="15" x14ac:dyDescent="0.25">
      <c r="A112" s="4"/>
    </row>
    <row r="113" spans="1:1" customFormat="1" ht="15" x14ac:dyDescent="0.25">
      <c r="A113" s="4"/>
    </row>
    <row r="114" spans="1:1" customFormat="1" ht="15" x14ac:dyDescent="0.25">
      <c r="A114" s="4"/>
    </row>
    <row r="115" spans="1:1" customFormat="1" ht="15" x14ac:dyDescent="0.25">
      <c r="A115" s="4"/>
    </row>
    <row r="116" spans="1:1" customFormat="1" ht="15" x14ac:dyDescent="0.25">
      <c r="A116" s="4"/>
    </row>
    <row r="117" spans="1:1" customFormat="1" ht="15" x14ac:dyDescent="0.25">
      <c r="A117" s="4"/>
    </row>
    <row r="118" spans="1:1" customFormat="1" ht="15" x14ac:dyDescent="0.25">
      <c r="A118" s="4"/>
    </row>
    <row r="119" spans="1:1" customFormat="1" ht="15" x14ac:dyDescent="0.25">
      <c r="A119" s="4"/>
    </row>
    <row r="120" spans="1:1" customFormat="1" ht="15" x14ac:dyDescent="0.25">
      <c r="A120" s="4"/>
    </row>
    <row r="121" spans="1:1" customFormat="1" ht="15" x14ac:dyDescent="0.25">
      <c r="A121" s="4"/>
    </row>
    <row r="122" spans="1:1" customFormat="1" ht="15" x14ac:dyDescent="0.25">
      <c r="A122" s="4"/>
    </row>
  </sheetData>
  <mergeCells count="67">
    <mergeCell ref="C76:G76"/>
    <mergeCell ref="C77:G77"/>
    <mergeCell ref="A14:F14"/>
    <mergeCell ref="G14:P14"/>
    <mergeCell ref="A15:F15"/>
    <mergeCell ref="G15:P15"/>
    <mergeCell ref="A16:F16"/>
    <mergeCell ref="G16:P16"/>
    <mergeCell ref="A17:F17"/>
    <mergeCell ref="G17:P17"/>
    <mergeCell ref="A18:F18"/>
    <mergeCell ref="G18:P18"/>
    <mergeCell ref="A19:F19"/>
    <mergeCell ref="G19:P19"/>
    <mergeCell ref="A20:F20"/>
    <mergeCell ref="G20:P20"/>
    <mergeCell ref="A21:F21"/>
    <mergeCell ref="G21:P21"/>
    <mergeCell ref="A23:P23"/>
    <mergeCell ref="A24:P24"/>
    <mergeCell ref="A26:P26"/>
    <mergeCell ref="A27:P27"/>
    <mergeCell ref="A28:P28"/>
    <mergeCell ref="A30:P30"/>
    <mergeCell ref="A31:P31"/>
    <mergeCell ref="B33:F33"/>
    <mergeCell ref="B34:F34"/>
    <mergeCell ref="C36:P36"/>
    <mergeCell ref="A45:A47"/>
    <mergeCell ref="B45:B47"/>
    <mergeCell ref="C45:G47"/>
    <mergeCell ref="H45:H47"/>
    <mergeCell ref="I45:K46"/>
    <mergeCell ref="L45:P46"/>
    <mergeCell ref="C48:G48"/>
    <mergeCell ref="A49:P49"/>
    <mergeCell ref="C50:G50"/>
    <mergeCell ref="C51:G51"/>
    <mergeCell ref="C52:G52"/>
    <mergeCell ref="C53:G53"/>
    <mergeCell ref="C54:G54"/>
    <mergeCell ref="C55:G55"/>
    <mergeCell ref="C56:G56"/>
    <mergeCell ref="C57:G57"/>
    <mergeCell ref="C58:G58"/>
    <mergeCell ref="C59:G59"/>
    <mergeCell ref="C60:G60"/>
    <mergeCell ref="C61:G61"/>
    <mergeCell ref="C62:G62"/>
    <mergeCell ref="C63:G63"/>
    <mergeCell ref="C64:G64"/>
    <mergeCell ref="C65:G65"/>
    <mergeCell ref="C66:G66"/>
    <mergeCell ref="C67:P67"/>
    <mergeCell ref="C68:G68"/>
    <mergeCell ref="C69:G69"/>
    <mergeCell ref="C70:P70"/>
    <mergeCell ref="C71:G71"/>
    <mergeCell ref="C74:O74"/>
    <mergeCell ref="C82:N82"/>
    <mergeCell ref="A84:P84"/>
    <mergeCell ref="A85:P85"/>
    <mergeCell ref="A86:P86"/>
    <mergeCell ref="C79:H79"/>
    <mergeCell ref="C80:N80"/>
    <mergeCell ref="C81:H81"/>
    <mergeCell ref="I81:N81"/>
  </mergeCells>
  <printOptions horizontalCentered="1"/>
  <pageMargins left="0.69999998807907104" right="0.69999998807907104" top="0.75" bottom="0.75" header="0.30000001192092901" footer="0.30000001192092901"/>
  <pageSetup paperSize="9" scale="70" fitToHeight="0" orientation="landscape" r:id="rId1"/>
  <headerFooter>
    <oddFooter>&amp;RСтраница &amp;P</oddFooter>
  </headerFooter>
  <rowBreaks count="1" manualBreakCount="1">
    <brk id="44" max="10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Уборка снега 2024 г. услуги - Л</vt:lpstr>
      <vt:lpstr>'Уборка снега 2024 г. услуги - Л'!Заголовки_для_печати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Solovieva Oksana</dc:creator>
  <cp:lastModifiedBy>Shikina Olga</cp:lastModifiedBy>
  <cp:lastPrinted>2022-09-25T12:21:00Z</cp:lastPrinted>
  <dcterms:created xsi:type="dcterms:W3CDTF">2020-09-30T08:50:27Z</dcterms:created>
  <dcterms:modified xsi:type="dcterms:W3CDTF">2024-01-24T06:48:49Z</dcterms:modified>
</cp:coreProperties>
</file>